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yirvv0037\Desktop\NyírVV\HONLAP 2021\2021_0301_Honlap aktualizálás (5 M feletti szerződések)\"/>
    </mc:Choice>
  </mc:AlternateContent>
  <bookViews>
    <workbookView xWindow="0" yWindow="0" windowWidth="15384" windowHeight="3372"/>
  </bookViews>
  <sheets>
    <sheet name="Kimutat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0" i="1"/>
</calcChain>
</file>

<file path=xl/sharedStrings.xml><?xml version="1.0" encoding="utf-8"?>
<sst xmlns="http://schemas.openxmlformats.org/spreadsheetml/2006/main" count="332" uniqueCount="271">
  <si>
    <t xml:space="preserve">Ssz. </t>
  </si>
  <si>
    <t>Szerződés tárgya</t>
  </si>
  <si>
    <t>Szerződés időtartama</t>
  </si>
  <si>
    <t>Szerződés típusa</t>
  </si>
  <si>
    <t>Adorján-Tex Kft.</t>
  </si>
  <si>
    <t>Munkavédelmi felszerelések beszerzése</t>
  </si>
  <si>
    <t>2019.03.01.
2020.03.01.</t>
  </si>
  <si>
    <t>2020.02.29.
2020.12.31.</t>
  </si>
  <si>
    <t>Adásvételi keretszerződés</t>
  </si>
  <si>
    <t>Agrolánc Kft.</t>
  </si>
  <si>
    <t>Antonio Carraro TTr 4400 HST II. típusú traktor beszerzése</t>
  </si>
  <si>
    <t>Adásvételi szerződés</t>
  </si>
  <si>
    <t>Autó Titán Kft.</t>
  </si>
  <si>
    <t>B&amp;G Trade Kft.</t>
  </si>
  <si>
    <t>Bálint és Tamás Fia Kft.</t>
  </si>
  <si>
    <t>Vízrendezési, vízelvezetési, csatornázási feladatok elvégzése</t>
  </si>
  <si>
    <t>2019.01.07.
2020.09.15.</t>
  </si>
  <si>
    <t>Vállalkozási szerződés</t>
  </si>
  <si>
    <t>2019.05.02.
2020.08.03.</t>
  </si>
  <si>
    <t>Gépbérleti szerződés</t>
  </si>
  <si>
    <t>CC-MIX KFT.</t>
  </si>
  <si>
    <t>Rendszergazda feladatok ellátása</t>
  </si>
  <si>
    <t>Festékek, dekorációs anyagok, kellékek szállítása</t>
  </si>
  <si>
    <t>2012.05.29.
2020.06.01.</t>
  </si>
  <si>
    <t>2020.05.31.
2021.05.31.</t>
  </si>
  <si>
    <t>Szállítási keretszerződés
Adásvételi keretszerződés</t>
  </si>
  <si>
    <t>DEMETERV Kft.</t>
  </si>
  <si>
    <t>Műszaki ellenőri feladatok</t>
  </si>
  <si>
    <t>határozatlan</t>
  </si>
  <si>
    <t>Megbízási keretszerződés</t>
  </si>
  <si>
    <t>Energo-Line Kft.</t>
  </si>
  <si>
    <t>Vállalkozási Szerződés</t>
  </si>
  <si>
    <t>Észak-Alföldi Környezetgazdálkodási Nonprofit Kft.</t>
  </si>
  <si>
    <t>2013.02.01.</t>
  </si>
  <si>
    <t>Közszolgáltatási szerződés</t>
  </si>
  <si>
    <t>Gyüre-út Kft.</t>
  </si>
  <si>
    <t>2020.04.28.
2020.07.07.</t>
  </si>
  <si>
    <t>2020.05.10.
2021.07.06.</t>
  </si>
  <si>
    <t>Vállalkozási keretszerződés</t>
  </si>
  <si>
    <t>Hak-Quad Kft.</t>
  </si>
  <si>
    <t>Zöldfelületeken található fák és fasorok, cserjék kivágási, koronaalakítási, gallyazási feladatainak ellátása, illetve faaápolási és vágástéri tisztítási munkálatainak elvégzése</t>
  </si>
  <si>
    <t>Horizont Tex Kft.</t>
  </si>
  <si>
    <t>Imbrex 95. Kft.</t>
  </si>
  <si>
    <t>Karakter95 Kft.</t>
  </si>
  <si>
    <t>KE-VÍZ 21 Zrt.</t>
  </si>
  <si>
    <t>Kohán Kft.</t>
  </si>
  <si>
    <t>Közmű Generál Kft.</t>
  </si>
  <si>
    <t>KÖZMŰTERV-M´93 Kft.</t>
  </si>
  <si>
    <t>Járadaépítés és járdafelújítások kivitelezése, tervezői, mérnöki szolgáltatás, engedélyes és  kiviteli tervdokumentumok elkészítése</t>
  </si>
  <si>
    <t>Tervezési szerződés</t>
  </si>
  <si>
    <t>LSTM Kft.</t>
  </si>
  <si>
    <t>Madura és Madura Kft.</t>
  </si>
  <si>
    <t>Épületgépészeti anyagok, nyomott közművezetékek építéséhez anyagok szállítása</t>
  </si>
  <si>
    <t>2012.05.15.
2020.06.01.</t>
  </si>
  <si>
    <t>Adásvételi keretszerződés
Szállítási keretszerződés</t>
  </si>
  <si>
    <t>Magyar Közút Nonprofit Zrt.</t>
  </si>
  <si>
    <t>Jelzőlámpák, jelzőberendezések (sárga villogók) üzemeltetése</t>
  </si>
  <si>
    <t>2012.01.01.</t>
  </si>
  <si>
    <t xml:space="preserve">Vállalkozási szerződés   </t>
  </si>
  <si>
    <t>Magyar Telekom Nyrt.</t>
  </si>
  <si>
    <t>Telefon és internet szolgáltatás</t>
  </si>
  <si>
    <t>Egyedi előfizetői szerződés</t>
  </si>
  <si>
    <t>MÁRT-VILL Kft.</t>
  </si>
  <si>
    <t xml:space="preserve">Villamossági termékek vásárlása </t>
  </si>
  <si>
    <t>2015.10.09.
2020.06.01.</t>
  </si>
  <si>
    <t>Mező Csaba</t>
  </si>
  <si>
    <t>Emelőkosaras gépjármű bérlése</t>
  </si>
  <si>
    <t>2019.02.01.
2020.02.01.</t>
  </si>
  <si>
    <t>2020.01.31.
2021.01.31.</t>
  </si>
  <si>
    <t>MVM Next Energiakereskedelmi Zrt.</t>
  </si>
  <si>
    <t>Földgáz vásárlás</t>
  </si>
  <si>
    <t>2019.10.01.
2020.10.01.</t>
  </si>
  <si>
    <t>2020.10.01.
2021.10.01.</t>
  </si>
  <si>
    <t>Földgáz adásvételi szerződés</t>
  </si>
  <si>
    <t>Nagy Miklós</t>
  </si>
  <si>
    <t>Műtrágya és egyéb termékek vásárlása</t>
  </si>
  <si>
    <t>Napkorona Udvarház Kft.</t>
  </si>
  <si>
    <t>Hulladékszállítás és megsemmísités,kezelési díj</t>
  </si>
  <si>
    <t>2013.01.01.</t>
  </si>
  <si>
    <t>2022.12.31.</t>
  </si>
  <si>
    <t>Közszolgáltatási szerződés 
(igénybevételi szerződés)</t>
  </si>
  <si>
    <t>Nemzeti Mobilfizetési Zrt.</t>
  </si>
  <si>
    <t>Szolgáltatói szerződés</t>
  </si>
  <si>
    <t>NORT Kft.</t>
  </si>
  <si>
    <t>Nyírbusz Kft.</t>
  </si>
  <si>
    <t>2020.02.29.
2021.02.28.</t>
  </si>
  <si>
    <t>Nyírpapír Kft.</t>
  </si>
  <si>
    <t>2011.05.01.
2020.07.15.</t>
  </si>
  <si>
    <t>2020.07.14.
2021.07.14.</t>
  </si>
  <si>
    <t>Nyírségvíz Zrt.</t>
  </si>
  <si>
    <t>Telephelyek, szökőkutak, díszkutak, kerti csapok víz és csatorna igényének ellátása</t>
  </si>
  <si>
    <t>2008.01.01.</t>
  </si>
  <si>
    <t>Közüzemi szolgáltatási szerződés</t>
  </si>
  <si>
    <t>NYÍR-SL Kft.</t>
  </si>
  <si>
    <t>Nyír-solár Kft.</t>
  </si>
  <si>
    <t>2020.12.31.</t>
  </si>
  <si>
    <t>Nyírtávhő Kft.</t>
  </si>
  <si>
    <t>Telephelyek távfűtés és melegvíz igényének ellátása</t>
  </si>
  <si>
    <t>2001.08.06.</t>
  </si>
  <si>
    <t>Hőszolgáltatási szerződés</t>
  </si>
  <si>
    <t>NYÍRVÁTISZ KFT.</t>
  </si>
  <si>
    <t>Reifen-Marketing Kft.</t>
  </si>
  <si>
    <t>2011.04.01.
2020.10.15.</t>
  </si>
  <si>
    <t>2020.10.14.
2021.10.14.</t>
  </si>
  <si>
    <t>Szállítási keretszerződés</t>
  </si>
  <si>
    <t>Renomé-Print Kft.</t>
  </si>
  <si>
    <t>Tisztítószerek, takarító eszközök beszerzése</t>
  </si>
  <si>
    <t>S+L IMPEX KFT.</t>
  </si>
  <si>
    <t>S+L Impex Kft.</t>
  </si>
  <si>
    <t>Security Bárány Kft.</t>
  </si>
  <si>
    <t>2020.11.30.</t>
  </si>
  <si>
    <t>Silimon István</t>
  </si>
  <si>
    <t>SPIHL Kft.</t>
  </si>
  <si>
    <t>Strabag Általános Építő Kft.</t>
  </si>
  <si>
    <t>Surplex GMBH</t>
  </si>
  <si>
    <t>Szabados-Ok Kft.</t>
  </si>
  <si>
    <t>Jelzőtáblák, táblatartó oszlopok, szerelvények és forgalomtechnikai eszközök beszerzése</t>
  </si>
  <si>
    <t>Szakács és Társai Kft.</t>
  </si>
  <si>
    <t>Szokol Pál József</t>
  </si>
  <si>
    <t>Tisza Építész Műterem Kft.</t>
  </si>
  <si>
    <t>Tomaplast Kft.</t>
  </si>
  <si>
    <t>Trans-Vidia Kft.</t>
  </si>
  <si>
    <t>Tulipa Kft.</t>
  </si>
  <si>
    <t>Város-kép Kft.</t>
  </si>
  <si>
    <t>Városkert Kft.</t>
  </si>
  <si>
    <t>2020.06.30.</t>
  </si>
  <si>
    <t>Városszépítő Kft.</t>
  </si>
  <si>
    <t>2020.09.15.</t>
  </si>
  <si>
    <t>Forgalomirányító berendezések üzemeltetése</t>
  </si>
  <si>
    <t>5.000.000 Ft feletti szerződések kimutatása 
2020.01.01.-2020.12.31.</t>
  </si>
  <si>
    <t>Nyilvános illemhelyek, irodák és egyéb helyiségek takarítása</t>
  </si>
  <si>
    <t>2008.06.01.
2020.02.01.
2020.04.01.</t>
  </si>
  <si>
    <t>határozatlan
2020.12.31.
2021.03.31.</t>
  </si>
  <si>
    <t>Vállalkozási szerződés
Vállalkozási keretszerződés
Vállalkozási szerződés</t>
  </si>
  <si>
    <t>2020.11.30.
2020.07.31.</t>
  </si>
  <si>
    <t>2020.11.19.
2020.05.01.</t>
  </si>
  <si>
    <t>2019.04.01.
2019.11.10.
2020.07.01.
2020.11.02.
2020.11.23.</t>
  </si>
  <si>
    <t>2020.03.31.
2020.03.31.
2021.06.30.
2020.11.16.
2020.11.27.</t>
  </si>
  <si>
    <t>Adásvételi szerződés
Adásvételi keretszerződés</t>
  </si>
  <si>
    <t>2019.03.01.
2020.02.18.
2020.03.04.</t>
  </si>
  <si>
    <t>2020.02.29.
2020.02.29.
2021.03.03.</t>
  </si>
  <si>
    <t>Adásvételi keretszerződés
Adásvételi szerződés</t>
  </si>
  <si>
    <t>Rágcsálóírtás Nyíregyháza belváros területén, piacokon, Tokaji u. 3.</t>
  </si>
  <si>
    <t>2020.01.01.
2020.01.01.
2020.01.01.</t>
  </si>
  <si>
    <t>2020.12.31.
2020.12.31.
2020.12.31.</t>
  </si>
  <si>
    <t>2019.05.02.
2020.05.01.</t>
  </si>
  <si>
    <t xml:space="preserve">Stihl és Viking alkatrészek, eszközök vásárlása </t>
  </si>
  <si>
    <t>2011.02.21.
2020.06.01.
2020.07.01.</t>
  </si>
  <si>
    <t>2020.05.31.
2021.05.31.
2020.07.15.</t>
  </si>
  <si>
    <t>2020.02.10.
2020.07.10.</t>
  </si>
  <si>
    <t>2020.06.30.
2020.10.30</t>
  </si>
  <si>
    <t>2016.12.08.
2020.06.01.
2020.06.22.</t>
  </si>
  <si>
    <t>2020.05.31.
2021.05.31.
2021.06.21.</t>
  </si>
  <si>
    <t>2016.01.26.
2020.06.09.</t>
  </si>
  <si>
    <t>2020.03.31.
2020.04.22.
2020.05.25.</t>
  </si>
  <si>
    <t>2020.04.10.
2020.05.10.
2021.05.24.</t>
  </si>
  <si>
    <t>határozatlan
2020.07.03.</t>
  </si>
  <si>
    <t>Toyota Corolla Sedan Hybrid vásárlása</t>
  </si>
  <si>
    <t>Csapadékvíz csatornacsövek beszerzése</t>
  </si>
  <si>
    <t>Kotrógépek bérlete közterület kezelési- és fenntartási feladatok ellátásához</t>
  </si>
  <si>
    <t>Villámvédelmi, érintésvédelmi és szabványossági felülvizsgálatok elvégzése</t>
  </si>
  <si>
    <t>Borbánya Csárda u. és Sóstói erdő vegyszeres gyomírtás, korona alakító nyesési munkáinak elvégzése, gondozási feladatok ellátása</t>
  </si>
  <si>
    <t>Fa alapanyagok, fűrészárú beszerzése</t>
  </si>
  <si>
    <t>Dália u. 2/8, és 9/12. szám alatti bérlakások felújítása</t>
  </si>
  <si>
    <t>Nyíregyháza, Tábor u., Palánta u.-Tünde u. között meglévő út marása és aszfaltozása teljes hosszban és szélességben 846 fm hosszban</t>
  </si>
  <si>
    <t>Nyíregyháza,Sulyánbokori bekötőút marása és aszfaltozása teljes hosszban és szélességben 1150 fm hosszban</t>
  </si>
  <si>
    <t>Nyíregyháza,Törzs u, Semmelweis u.-Szalag u. között lévő kerékpárút marása és aszfaltozása teljes hosszban és szélességben 507 fm hosszban</t>
  </si>
  <si>
    <t>Fák, cserjék és növények beszerzése</t>
  </si>
  <si>
    <t>Kálvin tér, Egyház u. és Bercsényi u. közötti területen található térkő és azfaltjárda bontási és új térkő burkolat építési munkák elvégzése</t>
  </si>
  <si>
    <t>Zöldterület fenntartásához, parképítéshez szükséges anyagok beszerzése</t>
  </si>
  <si>
    <t>Szigligeti Gyermeküdülőben történő üdültetés részvevőinek étkeztetése</t>
  </si>
  <si>
    <t>Közterületi berendezések beszerzése</t>
  </si>
  <si>
    <t>ISEKI SXG 326+HL típusú fűnyíró beszerzése</t>
  </si>
  <si>
    <t>Egynyári, kétnyári és hagymás növények beszerzése</t>
  </si>
  <si>
    <t>Szegélykövek, járdalapok, térburkolatok és egyéb anyagok beszerzése</t>
  </si>
  <si>
    <t>Kavics, cement, folyamihomok, zúzott kő beszerzése</t>
  </si>
  <si>
    <t>Nyíregyháza területén lévő utak mélypontjainak víztelenítési munkáinak elvégzése</t>
  </si>
  <si>
    <t>Csillag u., Hatzel tér - Szilfa u. között lévő út marása és aszfaltozása</t>
  </si>
  <si>
    <t>Bujtos u., Hunyadi u. - László u. között lévő út marása és aszfaltozása</t>
  </si>
  <si>
    <t>Nyírfa u., Sarkantyú u. - Nyár  u. között lévő út marása és aszfaltozása</t>
  </si>
  <si>
    <t>Nyíregyháza város közigazgatási területén fűnyírási feladatok elvégzése</t>
  </si>
  <si>
    <t>A Volánbusz Zrt. által üzemeltetett autóbuszmegálló helyek takarítása, síkosságmentesítése és szemétszelencék ürítése</t>
  </si>
  <si>
    <t>Nyíregyháza, Tünde u. 8244/1. hrsz-ú ingatlanon lévő parkoló felújítási munkáinak elvégzése</t>
  </si>
  <si>
    <t>Dekorál Kft.</t>
  </si>
  <si>
    <t>Nemzeti Hulladékgazdálkodási Koordináló és Vagykez. Zrt.</t>
  </si>
  <si>
    <t>1.</t>
  </si>
  <si>
    <t>4.</t>
  </si>
  <si>
    <t>5.</t>
  </si>
  <si>
    <t>7.</t>
  </si>
  <si>
    <t>2.</t>
  </si>
  <si>
    <t>9.</t>
  </si>
  <si>
    <t>8.</t>
  </si>
  <si>
    <t>6.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</si>
  <si>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</si>
  <si>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</si>
  <si>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</si>
  <si>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</si>
  <si>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</si>
  <si>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</si>
  <si>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</si>
  <si>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</si>
  <si>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</si>
  <si>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</si>
  <si>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</si>
  <si>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</si>
  <si>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</si>
  <si>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</si>
  <si>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</si>
  <si>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</si>
  <si>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</si>
  <si>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</si>
  <si>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</si>
  <si>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</si>
  <si>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</si>
  <si>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</si>
  <si>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</si>
  <si>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</si>
  <si>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</si>
  <si>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</si>
  <si>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</si>
  <si>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</si>
  <si>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</si>
  <si>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</si>
  <si>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</si>
  <si>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</si>
  <si>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</si>
  <si>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</si>
  <si>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</si>
  <si>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</si>
  <si>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</si>
  <si>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</si>
  <si>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</si>
  <si>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</si>
  <si>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</si>
  <si>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</si>
  <si>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</si>
  <si>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</si>
  <si>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</si>
  <si>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</si>
  <si>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</si>
  <si>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</si>
  <si>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</si>
  <si>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</si>
  <si>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</si>
  <si>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</si>
  <si>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</si>
  <si>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</si>
  <si>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</si>
  <si>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</si>
  <si>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</si>
  <si>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r>
      <t xml:space="preserve">Megjegyzés: </t>
    </r>
    <r>
      <rPr>
        <i/>
        <sz val="10"/>
        <color theme="1"/>
        <rFont val="Arial"/>
        <family val="2"/>
        <charset val="238"/>
      </rPr>
      <t>A közbeszerzéses szerződések honlapunkon a közérdekű adatok-közbeszerzések ablakban találhatóak.</t>
    </r>
  </si>
  <si>
    <t>Ellenszolgáltatás összege        nettó Ft</t>
  </si>
  <si>
    <t>Szerződő fél megnevezése</t>
  </si>
  <si>
    <t>TOP 6.5.1-19 Épületenergetikai fejlesztés a NYÍRVV telephelyén című pályázat műszaki adatszolgáltatás és kiviteli tervdokumentáció elkészítése</t>
  </si>
  <si>
    <t>Kerti és egyéb termékek vásárlása</t>
  </si>
  <si>
    <t>Települési hulladék kezelés</t>
  </si>
  <si>
    <t>Mobilparkolás továbbértékesítési díj</t>
  </si>
  <si>
    <t>10 db parkoló automata felújítás</t>
  </si>
  <si>
    <t>Autóbuszos személyszállítás Szigligeti Gyermeküdülő táboroztatás</t>
  </si>
  <si>
    <t>Közfoglalkoztatási programban résztvevők autóbuszos különjárati személyszállítása</t>
  </si>
  <si>
    <t>Eladó által forgalmazott termékek beszerzése           (tisztitószer, irodaszer,stb.)</t>
  </si>
  <si>
    <t>Nyíregyháza területén járdaszakaszok helyreállítása</t>
  </si>
  <si>
    <t>Gépjárművek, munkagépek üzemeltetéséhez szükséges gumiabroncsok, tömlők beszerzése és szerelése</t>
  </si>
  <si>
    <t>Útszóró só beszerzés</t>
  </si>
  <si>
    <t>600 tonna útszóró só beszerzés</t>
  </si>
  <si>
    <t>Tokaji u.4. sz. alatti Vásártér területén elektronikus, gépjármű ki- és beléptető, automata fizető rendszer fejlesztése</t>
  </si>
  <si>
    <t>O&amp;K F106A munkagép (gréder) vásárlása</t>
  </si>
  <si>
    <t>Hirdetési felületek és szolgáltatások igénybevétele</t>
  </si>
  <si>
    <t>2020.09.14.
2021.12.31.</t>
  </si>
  <si>
    <t>2020.08.02.
2021.07.31.</t>
  </si>
  <si>
    <t>2020.04.30.
2020.08.03.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</si>
</sst>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yyyy/mm/dd/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5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5" fontId="4" fillId="0" borderId="2" xfId="0" quotePrefix="1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3" fillId="0" borderId="2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165" fontId="4" fillId="0" borderId="2" xfId="3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3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4" fillId="0" borderId="2" xfId="0" quotePrefix="1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</cellXfs>
  <cellStyles count="4">
    <cellStyle name="Ezres" xfId="1" builtinId="3"/>
    <cellStyle name="Normál" xfId="0" builtinId="0"/>
    <cellStyle name="Normál 25" xfId="2"/>
    <cellStyle name="Normál 2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selection activeCell="F46" sqref="F46"/>
    </sheetView>
  </sheetViews>
  <sheetFormatPr defaultColWidth="9.109375" defaultRowHeight="13.2" x14ac:dyDescent="0.3"/>
  <cols>
    <col min="1" max="1" width="9.109375" style="44" customWidth="1"/>
    <col min="2" max="2" width="37.33203125" style="45" customWidth="1"/>
    <col min="3" max="3" width="44.109375" style="46" customWidth="1"/>
    <col min="4" max="4" width="29" style="47" bestFit="1" customWidth="1"/>
    <col min="5" max="6" width="21.109375" style="2" customWidth="1"/>
    <col min="7" max="7" width="39" style="2" bestFit="1" customWidth="1"/>
    <col min="8" max="8" width="14.33203125" style="1" bestFit="1" customWidth="1"/>
    <col min="9" max="15" width="9.109375" style="1"/>
    <col min="16" max="16384" width="9.109375" style="2"/>
  </cols>
  <sheetData>
    <row r="1" spans="1:15" ht="43.5" customHeight="1" x14ac:dyDescent="0.3">
      <c r="A1" s="54" t="s">
        <v>129</v>
      </c>
      <c r="B1" s="54"/>
      <c r="C1" s="54"/>
      <c r="D1" s="54"/>
      <c r="E1" s="54"/>
      <c r="F1" s="54"/>
      <c r="G1" s="54"/>
    </row>
    <row r="2" spans="1:15" s="4" customFormat="1" ht="42.75" customHeight="1" x14ac:dyDescent="0.3">
      <c r="A2" s="50" t="s">
        <v>0</v>
      </c>
      <c r="B2" s="53" t="s">
        <v>252</v>
      </c>
      <c r="C2" s="50" t="s">
        <v>1</v>
      </c>
      <c r="D2" s="52" t="s">
        <v>251</v>
      </c>
      <c r="E2" s="55" t="s">
        <v>2</v>
      </c>
      <c r="F2" s="55"/>
      <c r="G2" s="50" t="s">
        <v>3</v>
      </c>
      <c r="H2" s="3"/>
      <c r="I2" s="3"/>
      <c r="J2" s="3"/>
      <c r="K2" s="3"/>
      <c r="L2" s="3"/>
      <c r="M2" s="3"/>
      <c r="N2" s="3"/>
      <c r="O2" s="3"/>
    </row>
    <row r="3" spans="1:15" s="10" customFormat="1" ht="26.4" x14ac:dyDescent="0.3">
      <c r="A3" s="5" t="s">
        <v>185</v>
      </c>
      <c r="B3" s="6" t="s">
        <v>4</v>
      </c>
      <c r="C3" s="7" t="s">
        <v>5</v>
      </c>
      <c r="D3" s="51">
        <v>9508058</v>
      </c>
      <c r="E3" s="8" t="s">
        <v>6</v>
      </c>
      <c r="F3" s="8" t="s">
        <v>7</v>
      </c>
      <c r="G3" s="9" t="s">
        <v>8</v>
      </c>
    </row>
    <row r="4" spans="1:15" s="10" customFormat="1" ht="26.4" x14ac:dyDescent="0.3">
      <c r="A4" s="5" t="s">
        <v>189</v>
      </c>
      <c r="B4" s="11" t="s">
        <v>9</v>
      </c>
      <c r="C4" s="7" t="s">
        <v>10</v>
      </c>
      <c r="D4" s="51">
        <v>14724500</v>
      </c>
      <c r="E4" s="12">
        <v>44032</v>
      </c>
      <c r="F4" s="12">
        <v>44058</v>
      </c>
      <c r="G4" s="9" t="s">
        <v>11</v>
      </c>
    </row>
    <row r="5" spans="1:15" s="10" customFormat="1" ht="16.5" customHeight="1" x14ac:dyDescent="0.3">
      <c r="A5" s="5" t="s">
        <v>193</v>
      </c>
      <c r="B5" s="11" t="s">
        <v>12</v>
      </c>
      <c r="C5" s="7" t="s">
        <v>157</v>
      </c>
      <c r="D5" s="13">
        <v>5910000</v>
      </c>
      <c r="E5" s="12">
        <v>43986</v>
      </c>
      <c r="F5" s="12">
        <v>43986</v>
      </c>
      <c r="G5" s="9" t="s">
        <v>11</v>
      </c>
    </row>
    <row r="6" spans="1:15" s="10" customFormat="1" ht="15.75" customHeight="1" x14ac:dyDescent="0.3">
      <c r="A6" s="5" t="s">
        <v>186</v>
      </c>
      <c r="B6" s="6" t="s">
        <v>13</v>
      </c>
      <c r="C6" s="7" t="s">
        <v>158</v>
      </c>
      <c r="D6" s="51">
        <v>7162248</v>
      </c>
      <c r="E6" s="14">
        <v>44160</v>
      </c>
      <c r="F6" s="12">
        <v>44180</v>
      </c>
      <c r="G6" s="9" t="s">
        <v>11</v>
      </c>
    </row>
    <row r="7" spans="1:15" s="17" customFormat="1" ht="26.4" x14ac:dyDescent="0.3">
      <c r="A7" s="5" t="s">
        <v>187</v>
      </c>
      <c r="B7" s="6" t="s">
        <v>14</v>
      </c>
      <c r="C7" s="7" t="s">
        <v>15</v>
      </c>
      <c r="D7" s="51">
        <v>7715250</v>
      </c>
      <c r="E7" s="15" t="s">
        <v>16</v>
      </c>
      <c r="F7" s="15" t="s">
        <v>268</v>
      </c>
      <c r="G7" s="9" t="s">
        <v>17</v>
      </c>
      <c r="H7" s="56"/>
      <c r="I7" s="57"/>
      <c r="J7" s="16"/>
      <c r="K7" s="16"/>
      <c r="L7" s="16"/>
      <c r="M7" s="16"/>
      <c r="N7" s="16"/>
      <c r="O7" s="16"/>
    </row>
    <row r="8" spans="1:15" s="20" customFormat="1" ht="26.4" x14ac:dyDescent="0.3">
      <c r="A8" s="5" t="s">
        <v>192</v>
      </c>
      <c r="B8" s="6" t="s">
        <v>14</v>
      </c>
      <c r="C8" s="18" t="s">
        <v>159</v>
      </c>
      <c r="D8" s="51">
        <v>7706400</v>
      </c>
      <c r="E8" s="15" t="s">
        <v>18</v>
      </c>
      <c r="F8" s="15" t="s">
        <v>269</v>
      </c>
      <c r="G8" s="9" t="s">
        <v>19</v>
      </c>
      <c r="H8" s="19"/>
      <c r="I8" s="10"/>
      <c r="J8" s="10"/>
      <c r="K8" s="10"/>
      <c r="L8" s="10"/>
      <c r="M8" s="10"/>
      <c r="N8" s="10"/>
      <c r="O8" s="10"/>
    </row>
    <row r="9" spans="1:15" s="10" customFormat="1" ht="15.75" customHeight="1" x14ac:dyDescent="0.3">
      <c r="A9" s="5" t="s">
        <v>188</v>
      </c>
      <c r="B9" s="11" t="s">
        <v>20</v>
      </c>
      <c r="C9" s="7" t="s">
        <v>21</v>
      </c>
      <c r="D9" s="51">
        <v>6940000</v>
      </c>
      <c r="E9" s="12">
        <v>43831</v>
      </c>
      <c r="F9" s="12">
        <v>44196</v>
      </c>
      <c r="G9" s="9" t="s">
        <v>17</v>
      </c>
    </row>
    <row r="10" spans="1:15" s="10" customFormat="1" ht="26.4" x14ac:dyDescent="0.3">
      <c r="A10" s="5" t="s">
        <v>191</v>
      </c>
      <c r="B10" s="6" t="s">
        <v>183</v>
      </c>
      <c r="C10" s="7" t="s">
        <v>22</v>
      </c>
      <c r="D10" s="51">
        <f>3666299+3202690</f>
        <v>6868989</v>
      </c>
      <c r="E10" s="21" t="s">
        <v>23</v>
      </c>
      <c r="F10" s="8" t="s">
        <v>24</v>
      </c>
      <c r="G10" s="22" t="s">
        <v>25</v>
      </c>
      <c r="I10" s="23"/>
    </row>
    <row r="11" spans="1:15" s="10" customFormat="1" ht="15.75" customHeight="1" x14ac:dyDescent="0.3">
      <c r="A11" s="5" t="s">
        <v>190</v>
      </c>
      <c r="B11" s="6" t="s">
        <v>26</v>
      </c>
      <c r="C11" s="7" t="s">
        <v>27</v>
      </c>
      <c r="D11" s="51">
        <v>7908647</v>
      </c>
      <c r="E11" s="14">
        <v>43313</v>
      </c>
      <c r="F11" s="14" t="s">
        <v>28</v>
      </c>
      <c r="G11" s="9" t="s">
        <v>29</v>
      </c>
    </row>
    <row r="12" spans="1:15" s="10" customFormat="1" ht="26.4" x14ac:dyDescent="0.3">
      <c r="A12" s="5" t="s">
        <v>194</v>
      </c>
      <c r="B12" s="11" t="s">
        <v>30</v>
      </c>
      <c r="C12" s="7" t="s">
        <v>160</v>
      </c>
      <c r="D12" s="51">
        <v>5525000</v>
      </c>
      <c r="E12" s="14">
        <v>44012</v>
      </c>
      <c r="F12" s="12">
        <v>44165</v>
      </c>
      <c r="G12" s="9" t="s">
        <v>31</v>
      </c>
    </row>
    <row r="13" spans="1:15" ht="26.4" x14ac:dyDescent="0.3">
      <c r="A13" s="5" t="s">
        <v>195</v>
      </c>
      <c r="B13" s="24" t="s">
        <v>32</v>
      </c>
      <c r="C13" s="25" t="s">
        <v>255</v>
      </c>
      <c r="D13" s="51">
        <v>41572330</v>
      </c>
      <c r="E13" s="26" t="s">
        <v>33</v>
      </c>
      <c r="F13" s="27" t="s">
        <v>28</v>
      </c>
      <c r="G13" s="27" t="s">
        <v>34</v>
      </c>
    </row>
    <row r="14" spans="1:15" s="20" customFormat="1" ht="39.6" x14ac:dyDescent="0.3">
      <c r="A14" s="5" t="s">
        <v>196</v>
      </c>
      <c r="B14" s="28" t="s">
        <v>35</v>
      </c>
      <c r="C14" s="29" t="s">
        <v>161</v>
      </c>
      <c r="D14" s="13">
        <f>5376000+1338520</f>
        <v>6714520</v>
      </c>
      <c r="E14" s="30" t="s">
        <v>36</v>
      </c>
      <c r="F14" s="30" t="s">
        <v>37</v>
      </c>
      <c r="G14" s="22" t="s">
        <v>38</v>
      </c>
      <c r="H14" s="10"/>
      <c r="I14" s="10"/>
      <c r="J14" s="10"/>
      <c r="K14" s="10"/>
      <c r="L14" s="10"/>
      <c r="M14" s="10"/>
      <c r="N14" s="10"/>
      <c r="O14" s="10"/>
    </row>
    <row r="15" spans="1:15" s="20" customFormat="1" ht="52.8" x14ac:dyDescent="0.3">
      <c r="A15" s="5" t="s">
        <v>197</v>
      </c>
      <c r="B15" s="28" t="s">
        <v>39</v>
      </c>
      <c r="C15" s="31" t="s">
        <v>40</v>
      </c>
      <c r="D15" s="13">
        <v>14944180</v>
      </c>
      <c r="E15" s="32">
        <v>43891</v>
      </c>
      <c r="F15" s="32">
        <v>44196</v>
      </c>
      <c r="G15" s="22" t="s">
        <v>38</v>
      </c>
      <c r="H15" s="10"/>
      <c r="I15" s="10"/>
      <c r="J15" s="10"/>
      <c r="K15" s="10"/>
      <c r="L15" s="10"/>
      <c r="M15" s="10"/>
      <c r="N15" s="10"/>
      <c r="O15" s="10"/>
    </row>
    <row r="16" spans="1:15" s="20" customFormat="1" ht="39.6" x14ac:dyDescent="0.3">
      <c r="A16" s="5" t="s">
        <v>198</v>
      </c>
      <c r="B16" s="11" t="s">
        <v>41</v>
      </c>
      <c r="C16" s="7" t="s">
        <v>130</v>
      </c>
      <c r="D16" s="13">
        <v>11518328</v>
      </c>
      <c r="E16" s="8" t="s">
        <v>131</v>
      </c>
      <c r="F16" s="48" t="s">
        <v>132</v>
      </c>
      <c r="G16" s="22" t="s">
        <v>133</v>
      </c>
      <c r="H16" s="19"/>
      <c r="I16" s="10"/>
      <c r="J16" s="10"/>
      <c r="K16" s="10"/>
      <c r="L16" s="10"/>
      <c r="M16" s="10"/>
      <c r="N16" s="10"/>
      <c r="O16" s="10"/>
    </row>
    <row r="17" spans="1:21" s="10" customFormat="1" ht="26.4" x14ac:dyDescent="0.3">
      <c r="A17" s="5" t="s">
        <v>199</v>
      </c>
      <c r="B17" s="11" t="s">
        <v>42</v>
      </c>
      <c r="C17" s="7" t="s">
        <v>162</v>
      </c>
      <c r="D17" s="13">
        <v>5424635</v>
      </c>
      <c r="E17" s="8" t="s">
        <v>135</v>
      </c>
      <c r="F17" s="8" t="s">
        <v>134</v>
      </c>
      <c r="G17" s="9" t="s">
        <v>11</v>
      </c>
      <c r="H17" s="19"/>
    </row>
    <row r="18" spans="1:21" s="10" customFormat="1" ht="26.4" x14ac:dyDescent="0.3">
      <c r="A18" s="5" t="s">
        <v>200</v>
      </c>
      <c r="B18" s="11" t="s">
        <v>43</v>
      </c>
      <c r="C18" s="7" t="s">
        <v>163</v>
      </c>
      <c r="D18" s="13">
        <v>8959826</v>
      </c>
      <c r="E18" s="14">
        <v>44165</v>
      </c>
      <c r="F18" s="14">
        <v>44179</v>
      </c>
      <c r="G18" s="9" t="s">
        <v>17</v>
      </c>
    </row>
    <row r="19" spans="1:21" s="10" customFormat="1" ht="39.6" x14ac:dyDescent="0.3">
      <c r="A19" s="5" t="s">
        <v>201</v>
      </c>
      <c r="B19" s="11" t="s">
        <v>44</v>
      </c>
      <c r="C19" s="7" t="s">
        <v>164</v>
      </c>
      <c r="D19" s="13">
        <v>20975500</v>
      </c>
      <c r="E19" s="14">
        <v>44126</v>
      </c>
      <c r="F19" s="12">
        <v>44180</v>
      </c>
      <c r="G19" s="9" t="s">
        <v>17</v>
      </c>
    </row>
    <row r="20" spans="1:21" s="10" customFormat="1" ht="39.6" x14ac:dyDescent="0.3">
      <c r="A20" s="5" t="s">
        <v>202</v>
      </c>
      <c r="B20" s="11" t="s">
        <v>44</v>
      </c>
      <c r="C20" s="7" t="s">
        <v>165</v>
      </c>
      <c r="D20" s="13">
        <v>20784496</v>
      </c>
      <c r="E20" s="14">
        <v>44126</v>
      </c>
      <c r="F20" s="12">
        <v>44180</v>
      </c>
      <c r="G20" s="9" t="s">
        <v>17</v>
      </c>
    </row>
    <row r="21" spans="1:21" s="10" customFormat="1" ht="47.25" customHeight="1" x14ac:dyDescent="0.3">
      <c r="A21" s="5" t="s">
        <v>203</v>
      </c>
      <c r="B21" s="11" t="s">
        <v>44</v>
      </c>
      <c r="C21" s="7" t="s">
        <v>166</v>
      </c>
      <c r="D21" s="13">
        <v>12167458</v>
      </c>
      <c r="E21" s="14">
        <v>44126</v>
      </c>
      <c r="F21" s="12">
        <v>44180</v>
      </c>
      <c r="G21" s="9" t="s">
        <v>17</v>
      </c>
    </row>
    <row r="22" spans="1:21" s="20" customFormat="1" ht="66" x14ac:dyDescent="0.3">
      <c r="A22" s="5" t="s">
        <v>204</v>
      </c>
      <c r="B22" s="28" t="s">
        <v>45</v>
      </c>
      <c r="C22" s="29" t="s">
        <v>167</v>
      </c>
      <c r="D22" s="13">
        <v>14164100</v>
      </c>
      <c r="E22" s="30" t="s">
        <v>136</v>
      </c>
      <c r="F22" s="30" t="s">
        <v>137</v>
      </c>
      <c r="G22" s="22" t="s">
        <v>138</v>
      </c>
      <c r="H22" s="19"/>
      <c r="I22" s="10"/>
      <c r="J22" s="10"/>
      <c r="K22" s="10"/>
      <c r="L22" s="10"/>
      <c r="M22" s="10"/>
      <c r="N22" s="10"/>
      <c r="O22" s="10"/>
    </row>
    <row r="23" spans="1:21" s="10" customFormat="1" ht="39.6" x14ac:dyDescent="0.3">
      <c r="A23" s="5" t="s">
        <v>205</v>
      </c>
      <c r="B23" s="11" t="s">
        <v>46</v>
      </c>
      <c r="C23" s="7" t="s">
        <v>168</v>
      </c>
      <c r="D23" s="13">
        <v>8181889</v>
      </c>
      <c r="E23" s="14">
        <v>44145</v>
      </c>
      <c r="F23" s="12">
        <v>44185</v>
      </c>
      <c r="G23" s="9" t="s">
        <v>17</v>
      </c>
    </row>
    <row r="24" spans="1:21" s="10" customFormat="1" ht="39.6" x14ac:dyDescent="0.3">
      <c r="A24" s="5" t="s">
        <v>206</v>
      </c>
      <c r="B24" s="11" t="s">
        <v>47</v>
      </c>
      <c r="C24" s="7" t="s">
        <v>48</v>
      </c>
      <c r="D24" s="13">
        <v>9600000</v>
      </c>
      <c r="E24" s="14">
        <v>43930</v>
      </c>
      <c r="F24" s="12">
        <v>44053</v>
      </c>
      <c r="G24" s="9" t="s">
        <v>49</v>
      </c>
    </row>
    <row r="25" spans="1:21" s="10" customFormat="1" ht="26.4" x14ac:dyDescent="0.3">
      <c r="A25" s="5" t="s">
        <v>207</v>
      </c>
      <c r="B25" s="11" t="s">
        <v>50</v>
      </c>
      <c r="C25" s="7" t="s">
        <v>169</v>
      </c>
      <c r="D25" s="13">
        <v>5195800</v>
      </c>
      <c r="E25" s="12">
        <v>43976</v>
      </c>
      <c r="F25" s="12">
        <v>44340</v>
      </c>
      <c r="G25" s="22" t="s">
        <v>8</v>
      </c>
    </row>
    <row r="26" spans="1:21" s="33" customFormat="1" ht="26.4" x14ac:dyDescent="0.3">
      <c r="A26" s="5" t="s">
        <v>208</v>
      </c>
      <c r="B26" s="6" t="s">
        <v>51</v>
      </c>
      <c r="C26" s="7" t="s">
        <v>52</v>
      </c>
      <c r="D26" s="13">
        <v>7274615</v>
      </c>
      <c r="E26" s="8" t="s">
        <v>53</v>
      </c>
      <c r="F26" s="8" t="s">
        <v>24</v>
      </c>
      <c r="G26" s="22" t="s">
        <v>54</v>
      </c>
      <c r="H26" s="19"/>
      <c r="I26" s="10"/>
      <c r="J26" s="10"/>
      <c r="K26" s="10"/>
      <c r="L26" s="10"/>
      <c r="M26" s="10"/>
      <c r="N26" s="10"/>
      <c r="O26" s="10"/>
      <c r="P26" s="20"/>
      <c r="Q26" s="20"/>
      <c r="R26" s="20"/>
      <c r="S26" s="20"/>
      <c r="T26" s="20"/>
      <c r="U26" s="20"/>
    </row>
    <row r="27" spans="1:21" s="10" customFormat="1" ht="26.4" x14ac:dyDescent="0.3">
      <c r="A27" s="5" t="s">
        <v>209</v>
      </c>
      <c r="B27" s="11" t="s">
        <v>55</v>
      </c>
      <c r="C27" s="7" t="s">
        <v>56</v>
      </c>
      <c r="D27" s="13">
        <v>7963215</v>
      </c>
      <c r="E27" s="14" t="s">
        <v>57</v>
      </c>
      <c r="F27" s="12" t="s">
        <v>28</v>
      </c>
      <c r="G27" s="9" t="s">
        <v>58</v>
      </c>
    </row>
    <row r="28" spans="1:21" s="10" customFormat="1" ht="17.25" customHeight="1" x14ac:dyDescent="0.3">
      <c r="A28" s="5" t="s">
        <v>210</v>
      </c>
      <c r="B28" s="11" t="s">
        <v>55</v>
      </c>
      <c r="C28" s="7" t="s">
        <v>128</v>
      </c>
      <c r="D28" s="13">
        <v>6361740</v>
      </c>
      <c r="E28" s="14" t="s">
        <v>57</v>
      </c>
      <c r="F28" s="12" t="s">
        <v>28</v>
      </c>
      <c r="G28" s="9" t="s">
        <v>58</v>
      </c>
    </row>
    <row r="29" spans="1:21" s="10" customFormat="1" ht="20.25" customHeight="1" x14ac:dyDescent="0.3">
      <c r="A29" s="5" t="s">
        <v>211</v>
      </c>
      <c r="B29" s="11" t="s">
        <v>59</v>
      </c>
      <c r="C29" s="7" t="s">
        <v>60</v>
      </c>
      <c r="D29" s="13">
        <v>8062802</v>
      </c>
      <c r="E29" s="12">
        <v>43831</v>
      </c>
      <c r="F29" s="12">
        <v>44196</v>
      </c>
      <c r="G29" s="22" t="s">
        <v>61</v>
      </c>
    </row>
    <row r="30" spans="1:21" s="10" customFormat="1" ht="26.4" x14ac:dyDescent="0.3">
      <c r="A30" s="5" t="s">
        <v>212</v>
      </c>
      <c r="B30" s="11" t="s">
        <v>62</v>
      </c>
      <c r="C30" s="7" t="s">
        <v>63</v>
      </c>
      <c r="D30" s="13">
        <v>7107008</v>
      </c>
      <c r="E30" s="8" t="s">
        <v>64</v>
      </c>
      <c r="F30" s="8" t="s">
        <v>24</v>
      </c>
      <c r="G30" s="9" t="s">
        <v>8</v>
      </c>
      <c r="H30" s="19"/>
    </row>
    <row r="31" spans="1:21" s="10" customFormat="1" ht="26.4" x14ac:dyDescent="0.3">
      <c r="A31" s="5" t="s">
        <v>213</v>
      </c>
      <c r="B31" s="11" t="s">
        <v>65</v>
      </c>
      <c r="C31" s="7" t="s">
        <v>66</v>
      </c>
      <c r="D31" s="13">
        <v>8990364</v>
      </c>
      <c r="E31" s="8" t="s">
        <v>67</v>
      </c>
      <c r="F31" s="8" t="s">
        <v>68</v>
      </c>
      <c r="G31" s="9" t="s">
        <v>19</v>
      </c>
      <c r="H31" s="19"/>
    </row>
    <row r="32" spans="1:21" s="10" customFormat="1" ht="26.4" x14ac:dyDescent="0.3">
      <c r="A32" s="5" t="s">
        <v>214</v>
      </c>
      <c r="B32" s="11" t="s">
        <v>69</v>
      </c>
      <c r="C32" s="7" t="s">
        <v>70</v>
      </c>
      <c r="D32" s="13">
        <v>5534513</v>
      </c>
      <c r="E32" s="8" t="s">
        <v>71</v>
      </c>
      <c r="F32" s="8" t="s">
        <v>72</v>
      </c>
      <c r="G32" s="9" t="s">
        <v>73</v>
      </c>
    </row>
    <row r="33" spans="1:21" s="20" customFormat="1" ht="39.6" x14ac:dyDescent="0.3">
      <c r="A33" s="5" t="s">
        <v>215</v>
      </c>
      <c r="B33" s="11" t="s">
        <v>74</v>
      </c>
      <c r="C33" s="7" t="s">
        <v>75</v>
      </c>
      <c r="D33" s="13">
        <v>7872091</v>
      </c>
      <c r="E33" s="8" t="s">
        <v>139</v>
      </c>
      <c r="F33" s="8" t="s">
        <v>140</v>
      </c>
      <c r="G33" s="22" t="s">
        <v>141</v>
      </c>
      <c r="H33" s="19"/>
      <c r="I33" s="10"/>
      <c r="J33" s="10"/>
      <c r="K33" s="10"/>
      <c r="L33" s="10"/>
      <c r="M33" s="10"/>
      <c r="N33" s="10"/>
      <c r="O33" s="10"/>
    </row>
    <row r="34" spans="1:21" s="10" customFormat="1" ht="26.4" x14ac:dyDescent="0.3">
      <c r="A34" s="5" t="s">
        <v>216</v>
      </c>
      <c r="B34" s="11" t="s">
        <v>76</v>
      </c>
      <c r="C34" s="7" t="s">
        <v>170</v>
      </c>
      <c r="D34" s="13">
        <v>9460000</v>
      </c>
      <c r="E34" s="12">
        <v>43998</v>
      </c>
      <c r="F34" s="12">
        <v>44063</v>
      </c>
      <c r="G34" s="22" t="s">
        <v>17</v>
      </c>
    </row>
    <row r="35" spans="1:21" ht="26.4" x14ac:dyDescent="0.3">
      <c r="A35" s="5" t="s">
        <v>217</v>
      </c>
      <c r="B35" s="34" t="s">
        <v>184</v>
      </c>
      <c r="C35" s="25" t="s">
        <v>77</v>
      </c>
      <c r="D35" s="13">
        <v>8242905</v>
      </c>
      <c r="E35" s="26" t="s">
        <v>78</v>
      </c>
      <c r="F35" s="26" t="s">
        <v>79</v>
      </c>
      <c r="G35" s="35" t="s">
        <v>80</v>
      </c>
    </row>
    <row r="36" spans="1:21" s="20" customFormat="1" ht="18.75" customHeight="1" x14ac:dyDescent="0.3">
      <c r="A36" s="5" t="s">
        <v>218</v>
      </c>
      <c r="B36" s="11" t="s">
        <v>81</v>
      </c>
      <c r="C36" s="7" t="s">
        <v>256</v>
      </c>
      <c r="D36" s="13">
        <v>6406899</v>
      </c>
      <c r="E36" s="12">
        <v>41820</v>
      </c>
      <c r="F36" s="12" t="s">
        <v>28</v>
      </c>
      <c r="G36" s="22" t="s">
        <v>82</v>
      </c>
      <c r="H36" s="10"/>
      <c r="I36" s="10"/>
      <c r="J36" s="10"/>
      <c r="K36" s="10"/>
      <c r="L36" s="10"/>
      <c r="M36" s="10"/>
      <c r="N36" s="10"/>
      <c r="O36" s="10"/>
    </row>
    <row r="37" spans="1:21" s="20" customFormat="1" ht="16.5" customHeight="1" x14ac:dyDescent="0.3">
      <c r="A37" s="5" t="s">
        <v>219</v>
      </c>
      <c r="B37" s="11" t="s">
        <v>83</v>
      </c>
      <c r="C37" s="7" t="s">
        <v>257</v>
      </c>
      <c r="D37" s="13">
        <v>14950000</v>
      </c>
      <c r="E37" s="12">
        <v>44130</v>
      </c>
      <c r="F37" s="12">
        <v>44227</v>
      </c>
      <c r="G37" s="22" t="s">
        <v>17</v>
      </c>
      <c r="H37" s="10"/>
      <c r="I37" s="10"/>
      <c r="J37" s="10"/>
      <c r="K37" s="10"/>
      <c r="L37" s="10"/>
      <c r="M37" s="10"/>
      <c r="N37" s="10"/>
      <c r="O37" s="10"/>
    </row>
    <row r="38" spans="1:21" s="10" customFormat="1" ht="26.4" x14ac:dyDescent="0.3">
      <c r="A38" s="5" t="s">
        <v>220</v>
      </c>
      <c r="B38" s="11" t="s">
        <v>84</v>
      </c>
      <c r="C38" s="7" t="s">
        <v>258</v>
      </c>
      <c r="D38" s="13">
        <v>6531510</v>
      </c>
      <c r="E38" s="12">
        <v>43998</v>
      </c>
      <c r="F38" s="12">
        <v>44058</v>
      </c>
      <c r="G38" s="22" t="s">
        <v>17</v>
      </c>
    </row>
    <row r="39" spans="1:21" s="10" customFormat="1" ht="26.4" x14ac:dyDescent="0.3">
      <c r="A39" s="5" t="s">
        <v>221</v>
      </c>
      <c r="B39" s="11" t="s">
        <v>84</v>
      </c>
      <c r="C39" s="7" t="s">
        <v>259</v>
      </c>
      <c r="D39" s="13">
        <v>12420960</v>
      </c>
      <c r="E39" s="8" t="s">
        <v>6</v>
      </c>
      <c r="F39" s="8" t="s">
        <v>85</v>
      </c>
      <c r="G39" s="22" t="s">
        <v>38</v>
      </c>
      <c r="H39" s="19"/>
    </row>
    <row r="40" spans="1:21" s="10" customFormat="1" ht="26.4" x14ac:dyDescent="0.3">
      <c r="A40" s="5" t="s">
        <v>222</v>
      </c>
      <c r="B40" s="11" t="s">
        <v>86</v>
      </c>
      <c r="C40" s="7" t="s">
        <v>260</v>
      </c>
      <c r="D40" s="13">
        <v>6395559</v>
      </c>
      <c r="E40" s="21" t="s">
        <v>87</v>
      </c>
      <c r="F40" s="8" t="s">
        <v>88</v>
      </c>
      <c r="G40" s="9" t="s">
        <v>8</v>
      </c>
      <c r="H40" s="19"/>
    </row>
    <row r="41" spans="1:21" ht="26.4" x14ac:dyDescent="0.3">
      <c r="A41" s="5" t="s">
        <v>223</v>
      </c>
      <c r="B41" s="34" t="s">
        <v>89</v>
      </c>
      <c r="C41" s="25" t="s">
        <v>90</v>
      </c>
      <c r="D41" s="13">
        <v>21468270</v>
      </c>
      <c r="E41" s="26" t="s">
        <v>91</v>
      </c>
      <c r="F41" s="27" t="s">
        <v>28</v>
      </c>
      <c r="G41" s="27" t="s">
        <v>92</v>
      </c>
    </row>
    <row r="42" spans="1:21" s="10" customFormat="1" x14ac:dyDescent="0.3">
      <c r="A42" s="5" t="s">
        <v>224</v>
      </c>
      <c r="B42" s="11" t="s">
        <v>93</v>
      </c>
      <c r="C42" s="7" t="s">
        <v>261</v>
      </c>
      <c r="D42" s="13">
        <v>25985000</v>
      </c>
      <c r="E42" s="12">
        <v>44117</v>
      </c>
      <c r="F42" s="8">
        <v>44180</v>
      </c>
      <c r="G42" s="22" t="s">
        <v>17</v>
      </c>
    </row>
    <row r="43" spans="1:21" s="10" customFormat="1" ht="26.4" x14ac:dyDescent="0.3">
      <c r="A43" s="5" t="s">
        <v>225</v>
      </c>
      <c r="B43" s="11" t="s">
        <v>93</v>
      </c>
      <c r="C43" s="7" t="s">
        <v>182</v>
      </c>
      <c r="D43" s="13">
        <v>47507375</v>
      </c>
      <c r="E43" s="12">
        <v>43955</v>
      </c>
      <c r="F43" s="8">
        <v>44012</v>
      </c>
      <c r="G43" s="22" t="s">
        <v>17</v>
      </c>
    </row>
    <row r="44" spans="1:21" s="33" customFormat="1" ht="39.6" x14ac:dyDescent="0.3">
      <c r="A44" s="5" t="s">
        <v>226</v>
      </c>
      <c r="B44" s="11" t="s">
        <v>94</v>
      </c>
      <c r="C44" s="7" t="s">
        <v>142</v>
      </c>
      <c r="D44" s="13">
        <v>13760000</v>
      </c>
      <c r="E44" s="49" t="s">
        <v>143</v>
      </c>
      <c r="F44" s="49" t="s">
        <v>144</v>
      </c>
      <c r="G44" s="22" t="s">
        <v>17</v>
      </c>
      <c r="H44" s="19"/>
      <c r="I44" s="10"/>
      <c r="J44" s="10"/>
      <c r="K44" s="10"/>
      <c r="L44" s="10"/>
      <c r="M44" s="10"/>
      <c r="N44" s="10"/>
      <c r="O44" s="10"/>
      <c r="P44" s="20"/>
      <c r="Q44" s="20"/>
      <c r="R44" s="20"/>
      <c r="S44" s="20"/>
      <c r="T44" s="20"/>
      <c r="U44" s="20"/>
    </row>
    <row r="45" spans="1:21" x14ac:dyDescent="0.3">
      <c r="A45" s="5" t="s">
        <v>227</v>
      </c>
      <c r="B45" s="34" t="s">
        <v>96</v>
      </c>
      <c r="C45" s="25" t="s">
        <v>97</v>
      </c>
      <c r="D45" s="13">
        <v>18467314</v>
      </c>
      <c r="E45" s="26" t="s">
        <v>98</v>
      </c>
      <c r="F45" s="27" t="s">
        <v>28</v>
      </c>
      <c r="G45" s="27" t="s">
        <v>99</v>
      </c>
    </row>
    <row r="46" spans="1:21" s="20" customFormat="1" ht="39.6" x14ac:dyDescent="0.3">
      <c r="A46" s="5" t="s">
        <v>228</v>
      </c>
      <c r="B46" s="11" t="s">
        <v>100</v>
      </c>
      <c r="C46" s="7" t="s">
        <v>181</v>
      </c>
      <c r="D46" s="13">
        <v>8374194</v>
      </c>
      <c r="E46" s="8" t="s">
        <v>145</v>
      </c>
      <c r="F46" s="8" t="s">
        <v>270</v>
      </c>
      <c r="G46" s="9" t="s">
        <v>17</v>
      </c>
      <c r="H46" s="19"/>
      <c r="I46" s="10"/>
      <c r="J46" s="10"/>
      <c r="K46" s="10"/>
      <c r="L46" s="10"/>
      <c r="M46" s="10"/>
      <c r="N46" s="10"/>
      <c r="O46" s="10"/>
    </row>
    <row r="47" spans="1:21" s="10" customFormat="1" ht="39.6" x14ac:dyDescent="0.3">
      <c r="A47" s="5" t="s">
        <v>229</v>
      </c>
      <c r="B47" s="11" t="s">
        <v>101</v>
      </c>
      <c r="C47" s="7" t="s">
        <v>262</v>
      </c>
      <c r="D47" s="13">
        <v>5915149</v>
      </c>
      <c r="E47" s="8" t="s">
        <v>102</v>
      </c>
      <c r="F47" s="8" t="s">
        <v>103</v>
      </c>
      <c r="G47" s="9" t="s">
        <v>104</v>
      </c>
      <c r="H47" s="19"/>
    </row>
    <row r="48" spans="1:21" s="10" customFormat="1" ht="16.5" customHeight="1" x14ac:dyDescent="0.3">
      <c r="A48" s="5" t="s">
        <v>230</v>
      </c>
      <c r="B48" s="11" t="s">
        <v>105</v>
      </c>
      <c r="C48" s="7" t="s">
        <v>106</v>
      </c>
      <c r="D48" s="13">
        <v>5307575</v>
      </c>
      <c r="E48" s="12">
        <v>43845</v>
      </c>
      <c r="F48" s="12">
        <v>44196</v>
      </c>
      <c r="G48" s="9" t="s">
        <v>8</v>
      </c>
    </row>
    <row r="49" spans="1:15" s="10" customFormat="1" ht="15.75" customHeight="1" x14ac:dyDescent="0.3">
      <c r="A49" s="5" t="s">
        <v>231</v>
      </c>
      <c r="B49" s="11" t="s">
        <v>107</v>
      </c>
      <c r="C49" s="7" t="s">
        <v>263</v>
      </c>
      <c r="D49" s="13">
        <v>10355975</v>
      </c>
      <c r="E49" s="12">
        <v>43010</v>
      </c>
      <c r="F49" s="12">
        <v>44134</v>
      </c>
      <c r="G49" s="9" t="s">
        <v>8</v>
      </c>
    </row>
    <row r="50" spans="1:15" s="10" customFormat="1" ht="16.5" customHeight="1" x14ac:dyDescent="0.3">
      <c r="A50" s="5" t="s">
        <v>232</v>
      </c>
      <c r="B50" s="11" t="s">
        <v>108</v>
      </c>
      <c r="C50" s="7" t="s">
        <v>264</v>
      </c>
      <c r="D50" s="13">
        <v>10500000</v>
      </c>
      <c r="E50" s="12">
        <v>44152</v>
      </c>
      <c r="F50" s="12">
        <v>44180</v>
      </c>
      <c r="G50" s="9" t="s">
        <v>11</v>
      </c>
    </row>
    <row r="51" spans="1:15" s="10" customFormat="1" ht="39.6" x14ac:dyDescent="0.3">
      <c r="A51" s="5" t="s">
        <v>233</v>
      </c>
      <c r="B51" s="11" t="s">
        <v>109</v>
      </c>
      <c r="C51" s="7" t="s">
        <v>265</v>
      </c>
      <c r="D51" s="13">
        <v>12208035</v>
      </c>
      <c r="E51" s="14">
        <v>44074</v>
      </c>
      <c r="F51" s="36" t="s">
        <v>110</v>
      </c>
      <c r="G51" s="9" t="s">
        <v>17</v>
      </c>
    </row>
    <row r="52" spans="1:15" s="20" customFormat="1" ht="26.4" x14ac:dyDescent="0.3">
      <c r="A52" s="5" t="s">
        <v>234</v>
      </c>
      <c r="B52" s="11" t="s">
        <v>111</v>
      </c>
      <c r="C52" s="7" t="s">
        <v>180</v>
      </c>
      <c r="D52" s="13">
        <v>12720715</v>
      </c>
      <c r="E52" s="14">
        <v>43955</v>
      </c>
      <c r="F52" s="12">
        <v>44165</v>
      </c>
      <c r="G52" s="9" t="s">
        <v>38</v>
      </c>
      <c r="H52" s="10"/>
      <c r="I52" s="10"/>
      <c r="J52" s="10"/>
      <c r="K52" s="10"/>
      <c r="L52" s="10"/>
      <c r="M52" s="10"/>
      <c r="N52" s="10"/>
      <c r="O52" s="10"/>
    </row>
    <row r="53" spans="1:15" s="10" customFormat="1" ht="39.6" x14ac:dyDescent="0.3">
      <c r="A53" s="5" t="s">
        <v>235</v>
      </c>
      <c r="B53" s="11" t="s">
        <v>112</v>
      </c>
      <c r="C53" s="7" t="s">
        <v>146</v>
      </c>
      <c r="D53" s="13">
        <v>5441468</v>
      </c>
      <c r="E53" s="8" t="s">
        <v>147</v>
      </c>
      <c r="F53" s="8" t="s">
        <v>148</v>
      </c>
      <c r="G53" s="22" t="s">
        <v>141</v>
      </c>
      <c r="H53" s="19"/>
    </row>
    <row r="54" spans="1:15" s="10" customFormat="1" ht="26.4" x14ac:dyDescent="0.3">
      <c r="A54" s="5" t="s">
        <v>236</v>
      </c>
      <c r="B54" s="11" t="s">
        <v>113</v>
      </c>
      <c r="C54" s="7" t="s">
        <v>179</v>
      </c>
      <c r="D54" s="13">
        <v>19680000</v>
      </c>
      <c r="E54" s="14">
        <v>44126</v>
      </c>
      <c r="F54" s="14">
        <v>44180</v>
      </c>
      <c r="G54" s="22" t="s">
        <v>17</v>
      </c>
    </row>
    <row r="55" spans="1:15" s="10" customFormat="1" ht="26.4" x14ac:dyDescent="0.3">
      <c r="A55" s="5" t="s">
        <v>237</v>
      </c>
      <c r="B55" s="11" t="s">
        <v>113</v>
      </c>
      <c r="C55" s="7" t="s">
        <v>178</v>
      </c>
      <c r="D55" s="13">
        <v>25660000</v>
      </c>
      <c r="E55" s="14">
        <v>44126</v>
      </c>
      <c r="F55" s="14">
        <v>44180</v>
      </c>
      <c r="G55" s="22" t="s">
        <v>17</v>
      </c>
    </row>
    <row r="56" spans="1:15" s="10" customFormat="1" ht="26.4" x14ac:dyDescent="0.3">
      <c r="A56" s="5" t="s">
        <v>238</v>
      </c>
      <c r="B56" s="11" t="s">
        <v>113</v>
      </c>
      <c r="C56" s="7" t="s">
        <v>177</v>
      </c>
      <c r="D56" s="13">
        <v>15375000</v>
      </c>
      <c r="E56" s="14">
        <v>44126</v>
      </c>
      <c r="F56" s="14">
        <v>44180</v>
      </c>
      <c r="G56" s="22" t="s">
        <v>17</v>
      </c>
    </row>
    <row r="57" spans="1:15" s="10" customFormat="1" x14ac:dyDescent="0.3">
      <c r="A57" s="5" t="s">
        <v>239</v>
      </c>
      <c r="B57" s="11" t="s">
        <v>114</v>
      </c>
      <c r="C57" s="7" t="s">
        <v>266</v>
      </c>
      <c r="D57" s="13">
        <v>12063960</v>
      </c>
      <c r="E57" s="14">
        <v>43993</v>
      </c>
      <c r="F57" s="8">
        <v>43993</v>
      </c>
      <c r="G57" s="9" t="s">
        <v>11</v>
      </c>
    </row>
    <row r="58" spans="1:15" s="10" customFormat="1" ht="26.4" x14ac:dyDescent="0.3">
      <c r="A58" s="5" t="s">
        <v>240</v>
      </c>
      <c r="B58" s="11" t="s">
        <v>115</v>
      </c>
      <c r="C58" s="7" t="s">
        <v>116</v>
      </c>
      <c r="D58" s="13">
        <v>5218688</v>
      </c>
      <c r="E58" s="14">
        <v>43692</v>
      </c>
      <c r="F58" s="14">
        <v>44196</v>
      </c>
      <c r="G58" s="9" t="s">
        <v>8</v>
      </c>
    </row>
    <row r="59" spans="1:15" s="10" customFormat="1" ht="26.4" x14ac:dyDescent="0.3">
      <c r="A59" s="5" t="s">
        <v>241</v>
      </c>
      <c r="B59" s="11" t="s">
        <v>117</v>
      </c>
      <c r="C59" s="7" t="s">
        <v>176</v>
      </c>
      <c r="D59" s="13">
        <v>19887500</v>
      </c>
      <c r="E59" s="14">
        <v>44099</v>
      </c>
      <c r="F59" s="14">
        <v>44150</v>
      </c>
      <c r="G59" s="9" t="s">
        <v>17</v>
      </c>
    </row>
    <row r="60" spans="1:15" s="10" customFormat="1" ht="39.6" x14ac:dyDescent="0.3">
      <c r="A60" s="5" t="s">
        <v>242</v>
      </c>
      <c r="B60" s="11" t="s">
        <v>118</v>
      </c>
      <c r="C60" s="7" t="s">
        <v>175</v>
      </c>
      <c r="D60" s="13">
        <v>5751588</v>
      </c>
      <c r="E60" s="21" t="s">
        <v>154</v>
      </c>
      <c r="F60" s="21" t="s">
        <v>155</v>
      </c>
      <c r="G60" s="22" t="s">
        <v>141</v>
      </c>
      <c r="H60" s="19"/>
    </row>
    <row r="61" spans="1:15" s="10" customFormat="1" ht="39.6" x14ac:dyDescent="0.3">
      <c r="A61" s="5" t="s">
        <v>243</v>
      </c>
      <c r="B61" s="11" t="s">
        <v>119</v>
      </c>
      <c r="C61" s="7" t="s">
        <v>253</v>
      </c>
      <c r="D61" s="13">
        <v>6000000</v>
      </c>
      <c r="E61" s="12">
        <v>43969</v>
      </c>
      <c r="F61" s="12">
        <v>44074</v>
      </c>
      <c r="G61" s="9" t="s">
        <v>8</v>
      </c>
    </row>
    <row r="62" spans="1:15" s="10" customFormat="1" ht="26.4" x14ac:dyDescent="0.3">
      <c r="A62" s="5" t="s">
        <v>244</v>
      </c>
      <c r="B62" s="37" t="s">
        <v>120</v>
      </c>
      <c r="C62" s="7" t="s">
        <v>254</v>
      </c>
      <c r="D62" s="13">
        <v>5882840</v>
      </c>
      <c r="E62" s="49" t="s">
        <v>153</v>
      </c>
      <c r="F62" s="49" t="s">
        <v>156</v>
      </c>
      <c r="G62" s="22" t="s">
        <v>141</v>
      </c>
      <c r="H62" s="19"/>
    </row>
    <row r="63" spans="1:15" s="10" customFormat="1" ht="39.6" x14ac:dyDescent="0.3">
      <c r="A63" s="5" t="s">
        <v>245</v>
      </c>
      <c r="B63" s="11" t="s">
        <v>121</v>
      </c>
      <c r="C63" s="7" t="s">
        <v>174</v>
      </c>
      <c r="D63" s="13">
        <v>5246258</v>
      </c>
      <c r="E63" s="8" t="s">
        <v>151</v>
      </c>
      <c r="F63" s="8" t="s">
        <v>152</v>
      </c>
      <c r="G63" s="9" t="s">
        <v>8</v>
      </c>
      <c r="H63" s="19"/>
    </row>
    <row r="64" spans="1:15" s="20" customFormat="1" ht="26.4" x14ac:dyDescent="0.3">
      <c r="A64" s="5" t="s">
        <v>246</v>
      </c>
      <c r="B64" s="11" t="s">
        <v>122</v>
      </c>
      <c r="C64" s="7" t="s">
        <v>173</v>
      </c>
      <c r="D64" s="13">
        <v>15196969</v>
      </c>
      <c r="E64" s="21" t="s">
        <v>149</v>
      </c>
      <c r="F64" s="21" t="s">
        <v>150</v>
      </c>
      <c r="G64" s="9" t="s">
        <v>11</v>
      </c>
      <c r="H64" s="19"/>
      <c r="I64" s="10"/>
      <c r="J64" s="10"/>
      <c r="K64" s="10"/>
      <c r="L64" s="10"/>
      <c r="M64" s="10"/>
      <c r="N64" s="10"/>
      <c r="O64" s="10"/>
    </row>
    <row r="65" spans="1:21" s="10" customFormat="1" ht="15.75" customHeight="1" x14ac:dyDescent="0.3">
      <c r="A65" s="5" t="s">
        <v>247</v>
      </c>
      <c r="B65" s="11" t="s">
        <v>123</v>
      </c>
      <c r="C65" s="7" t="s">
        <v>267</v>
      </c>
      <c r="D65" s="13">
        <v>5679994</v>
      </c>
      <c r="E65" s="12">
        <v>43832</v>
      </c>
      <c r="F65" s="12">
        <v>44196</v>
      </c>
      <c r="G65" s="9" t="s">
        <v>38</v>
      </c>
    </row>
    <row r="66" spans="1:21" s="33" customFormat="1" ht="15" customHeight="1" x14ac:dyDescent="0.3">
      <c r="A66" s="5" t="s">
        <v>248</v>
      </c>
      <c r="B66" s="6" t="s">
        <v>124</v>
      </c>
      <c r="C66" s="7" t="s">
        <v>172</v>
      </c>
      <c r="D66" s="13">
        <v>12330531</v>
      </c>
      <c r="E66" s="12">
        <v>43979</v>
      </c>
      <c r="F66" s="36" t="s">
        <v>125</v>
      </c>
      <c r="G66" s="9" t="s">
        <v>11</v>
      </c>
      <c r="H66" s="10"/>
      <c r="I66" s="10"/>
      <c r="J66" s="10"/>
      <c r="K66" s="10"/>
      <c r="L66" s="10"/>
      <c r="M66" s="10"/>
      <c r="N66" s="10"/>
      <c r="O66" s="10"/>
      <c r="P66" s="20"/>
      <c r="Q66" s="20"/>
      <c r="R66" s="20"/>
      <c r="S66" s="20"/>
      <c r="T66" s="20"/>
      <c r="U66" s="20"/>
    </row>
    <row r="67" spans="1:21" s="20" customFormat="1" ht="15" customHeight="1" x14ac:dyDescent="0.3">
      <c r="A67" s="5" t="s">
        <v>249</v>
      </c>
      <c r="B67" s="37" t="s">
        <v>126</v>
      </c>
      <c r="C67" s="7" t="s">
        <v>171</v>
      </c>
      <c r="D67" s="13">
        <v>9151800</v>
      </c>
      <c r="E67" s="36" t="s">
        <v>127</v>
      </c>
      <c r="F67" s="36" t="s">
        <v>95</v>
      </c>
      <c r="G67" s="9" t="s">
        <v>11</v>
      </c>
      <c r="H67" s="10"/>
      <c r="I67" s="10"/>
      <c r="J67" s="10"/>
      <c r="K67" s="10"/>
      <c r="L67" s="10"/>
      <c r="M67" s="10"/>
      <c r="N67" s="10"/>
      <c r="O67" s="10"/>
    </row>
    <row r="68" spans="1:21" s="42" customFormat="1" ht="41.25" customHeight="1" x14ac:dyDescent="0.3">
      <c r="A68" s="38" t="s">
        <v>250</v>
      </c>
      <c r="B68" s="39"/>
      <c r="C68" s="40"/>
      <c r="D68" s="41"/>
      <c r="H68" s="43"/>
      <c r="I68" s="43"/>
      <c r="J68" s="43"/>
      <c r="K68" s="43"/>
      <c r="L68" s="43"/>
      <c r="M68" s="43"/>
      <c r="N68" s="43"/>
      <c r="O68" s="43"/>
    </row>
  </sheetData>
  <mergeCells count="3">
    <mergeCell ref="A1:G1"/>
    <mergeCell ref="E2:F2"/>
    <mergeCell ref="H7:I7"/>
  </mergeCells>
  <pageMargins left="0.70866141732283472" right="0.70866141732283472" top="0.74803149606299213" bottom="0.74803149606299213" header="0.31496062992125984" footer="0.31496062992125984"/>
  <pageSetup paperSize="8" scale="58" orientation="portrait" r:id="rId1"/>
  <rowBreaks count="3" manualBreakCount="3">
    <brk id="21" max="16383" man="1"/>
    <brk id="36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Kimutatás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Barnucz Dóra</dc:creator>
  <cp:lastModifiedBy>Mátyásné Károly Eszter</cp:lastModifiedBy>
  <cp:lastPrinted>2021-02-25T10:03:06Z</cp:lastPrinted>
  <dcterms:created xsi:type="dcterms:W3CDTF">2021-02-10T11:00:29Z</dcterms:created>
  <dcterms:modified xsi:type="dcterms:W3CDTF">2021-03-01T17:13:58Z</dcterms:modified>
</cp:coreProperties>
</file>